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ka\Desktop\Info_verseny\8. osztály\Megoldások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 s="1"/>
  <c r="C8" i="1"/>
  <c r="B8" i="1"/>
  <c r="C7" i="1"/>
  <c r="B7" i="1" s="1"/>
  <c r="C6" i="1"/>
  <c r="B6" i="1"/>
  <c r="C5" i="1"/>
  <c r="G13" i="1" s="1"/>
  <c r="C4" i="1"/>
  <c r="C10" i="1" s="1"/>
  <c r="B4" i="1"/>
  <c r="G15" i="1" l="1"/>
  <c r="B5" i="1"/>
  <c r="B10" i="1" s="1"/>
  <c r="G11" i="1"/>
</calcChain>
</file>

<file path=xl/sharedStrings.xml><?xml version="1.0" encoding="utf-8"?>
<sst xmlns="http://schemas.openxmlformats.org/spreadsheetml/2006/main" count="19" uniqueCount="18">
  <si>
    <t>Hónap</t>
  </si>
  <si>
    <t>Számla</t>
  </si>
  <si>
    <t xml:space="preserve">Fogyasztás </t>
  </si>
  <si>
    <t>Előző</t>
  </si>
  <si>
    <t>Utolsó</t>
  </si>
  <si>
    <t>1 kW ára:</t>
  </si>
  <si>
    <t>mérőállás</t>
  </si>
  <si>
    <t>Június</t>
  </si>
  <si>
    <t>Összesen</t>
  </si>
  <si>
    <t>Legkisebb fogyasztás:</t>
  </si>
  <si>
    <t>Legnagyobb fogyasztás:</t>
  </si>
  <si>
    <t>Átlag fogyasztás:</t>
  </si>
  <si>
    <t>Július</t>
  </si>
  <si>
    <t>Augusztus</t>
  </si>
  <si>
    <t>Szeptember</t>
  </si>
  <si>
    <t>Október</t>
  </si>
  <si>
    <t>November</t>
  </si>
  <si>
    <t>Az év második felének az áramfelhasználása és annak értéke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</si>
</sst>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Ft&quot;"/>
    <numFmt numFmtId="165" formatCode="#,##0.00\ &quot;Ft&quot;;[Red]\-#,##0.00\ &quot;Ft&quot;"/>
    <numFmt numFmtId="166" formatCode="0&quot;kW&quot;"/>
    <numFmt numFmtId="167" formatCode="0&quot; kW&quot;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10" xfId="0" applyNumberFormat="1" applyFont="1" applyBorder="1"/>
    <xf numFmtId="0" fontId="2" fillId="0" borderId="11" xfId="0" applyFont="1" applyBorder="1" applyAlignment="1">
      <alignment horizontal="center" wrapText="1"/>
    </xf>
    <xf numFmtId="0" fontId="2" fillId="0" borderId="12" xfId="0" applyFont="1" applyBorder="1"/>
    <xf numFmtId="0" fontId="2" fillId="0" borderId="13" xfId="0" applyFont="1" applyBorder="1" applyAlignment="1">
      <alignment horizontal="center" wrapText="1"/>
    </xf>
    <xf numFmtId="0" fontId="3" fillId="0" borderId="8" xfId="0" applyFont="1" applyBorder="1"/>
    <xf numFmtId="165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7" fontId="2" fillId="0" borderId="14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6" fontId="2" fillId="0" borderId="11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6" fontId="2" fillId="0" borderId="0" xfId="0" applyNumberFormat="1" applyFont="1"/>
    <xf numFmtId="167" fontId="2" fillId="0" borderId="0" xfId="0" applyNumberFormat="1" applyFont="1"/>
    <xf numFmtId="0" fontId="2" fillId="0" borderId="0" xfId="0" applyFont="1"/>
    <xf numFmtId="0" fontId="4" fillId="0" borderId="0" xfId="0" applyFont="1" applyBorder="1" applyAlignment="1">
      <alignment horizontal="left"/>
    </xf>
    <xf numFmtId="167" fontId="2" fillId="0" borderId="1" xfId="0" applyNumberFormat="1" applyFont="1" applyBorder="1"/>
    <xf numFmtId="0" fontId="4" fillId="0" borderId="0" xfId="0" applyFont="1" applyBorder="1" applyAlignment="1"/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zoomScaleNormal="130" workbookViewId="0">
      <selection sqref="A1:G1"/>
    </sheetView>
  </sheetViews>
  <sheetFormatPr defaultRowHeight="15" x14ac:dyDescent="0.25"/>
  <cols>
    <col min="1" max="1" width="13" bestFit="1" customWidth="1"/>
    <col min="2" max="2" width="16" customWidth="1"/>
    <col min="3" max="3" width="11.5703125" customWidth="1"/>
    <col min="5" max="5" width="10" customWidth="1"/>
    <col min="7" max="7" width="14.5703125" customWidth="1"/>
  </cols>
  <sheetData>
    <row r="1" spans="1:7" ht="21" thickBot="1" x14ac:dyDescent="0.35">
      <c r="A1" s="34" t="s">
        <v>17</v>
      </c>
      <c r="B1" s="34"/>
      <c r="C1" s="34"/>
      <c r="D1" s="34"/>
      <c r="E1" s="34"/>
      <c r="F1" s="34"/>
      <c r="G1" s="34"/>
    </row>
    <row r="2" spans="1:7" ht="25.5" customHeight="1" thickBot="1" x14ac:dyDescent="0.3">
      <c r="A2" s="1" t="s">
        <v>0</v>
      </c>
      <c r="B2" s="2" t="s">
        <v>1</v>
      </c>
      <c r="C2" s="3" t="s">
        <v>2</v>
      </c>
      <c r="D2" s="4"/>
      <c r="E2" s="5" t="s">
        <v>3</v>
      </c>
      <c r="F2" s="6"/>
      <c r="G2" s="7" t="s">
        <v>4</v>
      </c>
    </row>
    <row r="3" spans="1:7" ht="21.75" customHeight="1" thickBot="1" x14ac:dyDescent="0.3">
      <c r="A3" s="8"/>
      <c r="B3" s="9" t="s">
        <v>5</v>
      </c>
      <c r="C3" s="10">
        <v>68.25</v>
      </c>
      <c r="D3" s="11"/>
      <c r="E3" s="12" t="s">
        <v>6</v>
      </c>
      <c r="F3" s="13"/>
      <c r="G3" s="14" t="s">
        <v>6</v>
      </c>
    </row>
    <row r="4" spans="1:7" ht="15.75" x14ac:dyDescent="0.25">
      <c r="A4" s="15" t="s">
        <v>7</v>
      </c>
      <c r="B4" s="16">
        <f>$C$3*C4</f>
        <v>5739.8249999999935</v>
      </c>
      <c r="C4" s="17">
        <f>G4-E4</f>
        <v>84.099999999999909</v>
      </c>
      <c r="D4" s="18"/>
      <c r="E4" s="17">
        <v>1352.4</v>
      </c>
      <c r="F4" s="18"/>
      <c r="G4" s="19">
        <v>1436.5</v>
      </c>
    </row>
    <row r="5" spans="1:7" ht="15.75" x14ac:dyDescent="0.25">
      <c r="A5" s="15" t="s">
        <v>12</v>
      </c>
      <c r="B5" s="16">
        <f t="shared" ref="B5:B9" si="0">$C$3*C5</f>
        <v>4354.3499999999967</v>
      </c>
      <c r="C5" s="17">
        <f t="shared" ref="C5:C9" si="1">G5-E5</f>
        <v>63.799999999999955</v>
      </c>
      <c r="D5" s="18"/>
      <c r="E5" s="17">
        <v>1436.5</v>
      </c>
      <c r="F5" s="18"/>
      <c r="G5" s="19">
        <v>1500.3</v>
      </c>
    </row>
    <row r="6" spans="1:7" ht="15.75" x14ac:dyDescent="0.25">
      <c r="A6" s="15" t="s">
        <v>13</v>
      </c>
      <c r="B6" s="16">
        <f t="shared" si="0"/>
        <v>5753.4749999999967</v>
      </c>
      <c r="C6" s="17">
        <f t="shared" si="1"/>
        <v>84.299999999999955</v>
      </c>
      <c r="D6" s="18"/>
      <c r="E6" s="17">
        <v>1500.3</v>
      </c>
      <c r="F6" s="18"/>
      <c r="G6" s="19">
        <v>1584.6</v>
      </c>
    </row>
    <row r="7" spans="1:7" ht="15.75" x14ac:dyDescent="0.25">
      <c r="A7" s="15" t="s">
        <v>14</v>
      </c>
      <c r="B7" s="16">
        <f t="shared" si="0"/>
        <v>4777.5</v>
      </c>
      <c r="C7" s="17">
        <f t="shared" si="1"/>
        <v>70</v>
      </c>
      <c r="D7" s="18"/>
      <c r="E7" s="17">
        <v>1584.6</v>
      </c>
      <c r="F7" s="18"/>
      <c r="G7" s="19">
        <v>1654.6</v>
      </c>
    </row>
    <row r="8" spans="1:7" ht="15.75" x14ac:dyDescent="0.25">
      <c r="A8" s="15" t="s">
        <v>15</v>
      </c>
      <c r="B8" s="16">
        <f t="shared" si="0"/>
        <v>3924.375</v>
      </c>
      <c r="C8" s="17">
        <f t="shared" si="1"/>
        <v>57.5</v>
      </c>
      <c r="D8" s="18"/>
      <c r="E8" s="17">
        <v>1654.6</v>
      </c>
      <c r="F8" s="18"/>
      <c r="G8" s="19">
        <v>1712.1</v>
      </c>
    </row>
    <row r="9" spans="1:7" ht="16.5" thickBot="1" x14ac:dyDescent="0.3">
      <c r="A9" s="15" t="s">
        <v>16</v>
      </c>
      <c r="B9" s="20">
        <f t="shared" si="0"/>
        <v>2340.9750000000122</v>
      </c>
      <c r="C9" s="21">
        <f t="shared" si="1"/>
        <v>34.300000000000182</v>
      </c>
      <c r="D9" s="22"/>
      <c r="E9" s="21">
        <v>1712.1</v>
      </c>
      <c r="F9" s="22"/>
      <c r="G9" s="23">
        <v>1746.4</v>
      </c>
    </row>
    <row r="10" spans="1:7" ht="16.5" thickBot="1" x14ac:dyDescent="0.3">
      <c r="A10" s="24" t="s">
        <v>8</v>
      </c>
      <c r="B10" s="25">
        <f>SUM(B4:B9)</f>
        <v>26890.5</v>
      </c>
      <c r="C10" s="26">
        <f>SUM(C4:C9)</f>
        <v>394</v>
      </c>
      <c r="D10" s="27"/>
      <c r="E10" s="27"/>
      <c r="F10" s="27"/>
      <c r="G10" s="28"/>
    </row>
    <row r="11" spans="1:7" ht="16.5" thickBot="1" x14ac:dyDescent="0.3">
      <c r="A11" s="29"/>
      <c r="B11" s="29"/>
      <c r="C11" s="29"/>
      <c r="D11" s="30" t="s">
        <v>9</v>
      </c>
      <c r="E11" s="30"/>
      <c r="F11" s="29"/>
      <c r="G11" s="31">
        <f>MIN(C4:C10)</f>
        <v>34.300000000000182</v>
      </c>
    </row>
    <row r="12" spans="1:7" ht="16.5" thickBot="1" x14ac:dyDescent="0.3">
      <c r="A12" s="29"/>
      <c r="B12" s="29"/>
      <c r="C12" s="29"/>
      <c r="D12" s="29"/>
      <c r="E12" s="29"/>
      <c r="F12" s="29"/>
      <c r="G12" s="28"/>
    </row>
    <row r="13" spans="1:7" ht="16.5" thickBot="1" x14ac:dyDescent="0.3">
      <c r="A13" s="29"/>
      <c r="B13" s="29"/>
      <c r="C13" s="29"/>
      <c r="D13" s="32" t="s">
        <v>10</v>
      </c>
      <c r="E13" s="32"/>
      <c r="F13" s="29"/>
      <c r="G13" s="31">
        <f>MAX(C4:C9)</f>
        <v>84.299999999999955</v>
      </c>
    </row>
    <row r="14" spans="1:7" ht="16.5" thickBot="1" x14ac:dyDescent="0.3">
      <c r="A14" s="29"/>
      <c r="B14" s="29"/>
      <c r="C14" s="29"/>
      <c r="D14" s="33"/>
      <c r="E14" s="29"/>
      <c r="F14" s="29"/>
      <c r="G14" s="28"/>
    </row>
    <row r="15" spans="1:7" ht="16.5" thickBot="1" x14ac:dyDescent="0.3">
      <c r="A15" s="29"/>
      <c r="B15" s="29"/>
      <c r="C15" s="29"/>
      <c r="D15" s="32" t="s">
        <v>11</v>
      </c>
      <c r="E15" s="32"/>
      <c r="F15" s="29"/>
      <c r="G15" s="31">
        <f>AVERAGE(C4:C9)</f>
        <v>65.666666666666671</v>
      </c>
    </row>
  </sheetData>
  <mergeCells count="1">
    <mergeCell ref="A1:G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Munka1!B2:B2</xm:f>
              <xm:sqref>C2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</dc:creator>
  <cp:lastModifiedBy>Marika</cp:lastModifiedBy>
  <dcterms:created xsi:type="dcterms:W3CDTF">2017-04-11T17:37:30Z</dcterms:created>
  <dcterms:modified xsi:type="dcterms:W3CDTF">2017-04-24T18:41:25Z</dcterms:modified>
</cp:coreProperties>
</file>